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差旅费" sheetId="8" r:id="rId1"/>
    <sheet name="差旅费附件" sheetId="9" r:id="rId2"/>
    <sheet name="借款单" sheetId="5" r:id="rId3"/>
    <sheet name="费用报销单" sheetId="2" r:id="rId4"/>
    <sheet name="粘贴单" sheetId="7" r:id="rId5"/>
  </sheets>
  <definedNames>
    <definedName name="br1_0" localSheetId="4">粘贴单!$C$3</definedName>
    <definedName name="_xlnm.Print_Area" localSheetId="0">差旅费!$A$1:$M$16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<sst xmlns="http://schemas.openxmlformats.org/spreadsheetml/2006/main" count="100" uniqueCount="80">
  <si>
    <t xml:space="preserve"> ………………………………装…………………订…………………线………………………………</t>
  </si>
  <si>
    <t>陕西铁路工程职业技术学院差旅费报销单</t>
  </si>
  <si>
    <t>报销部门：</t>
  </si>
  <si>
    <t>项目名称:</t>
  </si>
  <si>
    <t>报销日期：</t>
  </si>
  <si>
    <t>出差人</t>
  </si>
  <si>
    <t>正院级□ 副院级□ 正高级□ 其他□</t>
  </si>
  <si>
    <t>费用及补贴</t>
  </si>
  <si>
    <t>金  额</t>
  </si>
  <si>
    <t>备  注</t>
  </si>
  <si>
    <t>出差日期</t>
  </si>
  <si>
    <t>至</t>
  </si>
  <si>
    <t>合计天数</t>
  </si>
  <si>
    <t>交通费</t>
  </si>
  <si>
    <t>出差事由</t>
  </si>
  <si>
    <t>住宿费</t>
  </si>
  <si>
    <t>出   发</t>
  </si>
  <si>
    <t>到   达</t>
  </si>
  <si>
    <t>交通工具</t>
  </si>
  <si>
    <t>费用</t>
  </si>
  <si>
    <t>会议费</t>
  </si>
  <si>
    <t>月</t>
  </si>
  <si>
    <t>日</t>
  </si>
  <si>
    <t>地点</t>
  </si>
  <si>
    <t>培训费</t>
  </si>
  <si>
    <t>其  他</t>
  </si>
  <si>
    <t>市内交通费</t>
  </si>
  <si>
    <t>伙食补助费</t>
  </si>
  <si>
    <t>小  计</t>
  </si>
  <si>
    <t>附件张数</t>
  </si>
  <si>
    <t>冲预支款</t>
  </si>
  <si>
    <t>合计（大写）</t>
  </si>
  <si>
    <t>主管院领导审核：</t>
  </si>
  <si>
    <t>财务审核：</t>
  </si>
  <si>
    <t>部门负责人：</t>
  </si>
  <si>
    <t>经 办 人：</t>
  </si>
  <si>
    <t>联系电话:</t>
  </si>
  <si>
    <t>收 款 人:</t>
  </si>
  <si>
    <t>差旅费附件</t>
  </si>
  <si>
    <t>序号</t>
  </si>
  <si>
    <t>出差人姓名</t>
  </si>
  <si>
    <t>级  别</t>
  </si>
  <si>
    <t>乘坐交通工具</t>
  </si>
  <si>
    <t>天 数</t>
  </si>
  <si>
    <t>注：同行出差人数为三人及三人以上时，需填此表。</t>
  </si>
  <si>
    <t>陕西铁路工程职业技术学院借款单</t>
  </si>
  <si>
    <t>借款部门</t>
  </si>
  <si>
    <t>收款单位</t>
  </si>
  <si>
    <t>借款理由</t>
  </si>
  <si>
    <t>预支备用金</t>
  </si>
  <si>
    <t>开 户 行</t>
  </si>
  <si>
    <t>借款金额（大写）</t>
  </si>
  <si>
    <t>¥</t>
  </si>
  <si>
    <t>账    号</t>
  </si>
  <si>
    <t>备    注</t>
  </si>
  <si>
    <t xml:space="preserve">借款日期：     </t>
  </si>
  <si>
    <t>借款人</t>
  </si>
  <si>
    <t>联系电话：</t>
  </si>
  <si>
    <t xml:space="preserve">        领导批示</t>
  </si>
  <si>
    <t xml:space="preserve">借款部门负责人                              </t>
  </si>
  <si>
    <t>财务审核</t>
  </si>
  <si>
    <t xml:space="preserve"> …………………………………装…………………订…………………线…………………………………</t>
  </si>
  <si>
    <t>陕西铁路工程职业技术学院报销单</t>
  </si>
  <si>
    <t>报销日期:</t>
  </si>
  <si>
    <t>摘         要</t>
  </si>
  <si>
    <t>冲借款</t>
  </si>
  <si>
    <t>报销额</t>
  </si>
  <si>
    <t>借款日期</t>
  </si>
  <si>
    <t>金额</t>
  </si>
  <si>
    <t>单据(张)</t>
  </si>
  <si>
    <t>报销金额合计（大写）</t>
  </si>
  <si>
    <t>总 计</t>
  </si>
  <si>
    <t>收款单位(人)</t>
  </si>
  <si>
    <t>开户银行</t>
  </si>
  <si>
    <t>账 号</t>
  </si>
  <si>
    <t>领导审核</t>
  </si>
  <si>
    <t>经办人：</t>
  </si>
  <si>
    <t>验收人：</t>
  </si>
  <si>
    <t>陕西铁路工程职业技术学院粘贴单</t>
  </si>
  <si>
    <t>张数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</si>
</sst>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\¥#,##0.00;\¥\-#,##0.00"/>
    <numFmt numFmtId="178" formatCode="0.00_ "/>
    <numFmt numFmtId="179" formatCode="[DBNum2][$-804]General"/>
    <numFmt numFmtId="180" formatCode="yyyy&quot;年&quot;m&quot;月&quot;d&quot;日&quot;;@"/>
    <numFmt numFmtId="181" formatCode="#,##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u val="double"/>
      <sz val="22"/>
      <name val="宋体"/>
      <charset val="134"/>
    </font>
    <font>
      <sz val="14"/>
      <name val="宋体"/>
      <charset val="134"/>
    </font>
    <font>
      <u val="singleAccounting"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 val="double"/>
      <sz val="2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4" applyNumberFormat="0" applyAlignment="0" applyProtection="0">
      <alignment vertical="center"/>
    </xf>
    <xf numFmtId="0" fontId="23" fillId="6" borderId="45" applyNumberFormat="0" applyAlignment="0" applyProtection="0">
      <alignment vertical="center"/>
    </xf>
    <xf numFmtId="0" fontId="24" fillId="6" borderId="44" applyNumberFormat="0" applyAlignment="0" applyProtection="0">
      <alignment vertical="center"/>
    </xf>
    <xf numFmtId="0" fontId="25" fillId="7" borderId="46" applyNumberFormat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17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 shrinkToFit="1"/>
    </xf>
    <xf numFmtId="4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center" vertical="center" shrinkToFit="1"/>
    </xf>
    <xf numFmtId="177" fontId="6" fillId="2" borderId="9" xfId="0" applyNumberFormat="1" applyFont="1" applyFill="1" applyBorder="1" applyAlignment="1">
      <alignment horizontal="left" vertical="center" shrinkToFit="1"/>
    </xf>
    <xf numFmtId="177" fontId="6" fillId="2" borderId="10" xfId="0" applyNumberFormat="1" applyFont="1" applyFill="1" applyBorder="1" applyAlignment="1">
      <alignment horizontal="left" vertical="center" shrinkToFit="1"/>
    </xf>
    <xf numFmtId="177" fontId="6" fillId="2" borderId="11" xfId="0" applyNumberFormat="1" applyFont="1" applyFill="1" applyBorder="1" applyAlignment="1">
      <alignment horizontal="left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left" vertical="center" shrinkToFit="1"/>
    </xf>
    <xf numFmtId="0" fontId="6" fillId="0" borderId="18" xfId="0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178" fontId="10" fillId="2" borderId="20" xfId="0" applyNumberFormat="1" applyFont="1" applyFill="1" applyBorder="1" applyAlignment="1">
      <alignment horizontal="left" vertical="center"/>
    </xf>
    <xf numFmtId="178" fontId="10" fillId="2" borderId="21" xfId="0" applyNumberFormat="1" applyFont="1" applyFill="1" applyBorder="1" applyAlignment="1">
      <alignment horizontal="left" vertical="center"/>
    </xf>
    <xf numFmtId="178" fontId="10" fillId="2" borderId="22" xfId="0" applyNumberFormat="1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center" vertical="center"/>
    </xf>
    <xf numFmtId="178" fontId="10" fillId="2" borderId="24" xfId="0" applyNumberFormat="1" applyFont="1" applyFill="1" applyBorder="1" applyAlignment="1">
      <alignment horizontal="left" vertical="center"/>
    </xf>
    <xf numFmtId="178" fontId="10" fillId="2" borderId="25" xfId="0" applyNumberFormat="1" applyFont="1" applyFill="1" applyBorder="1" applyAlignment="1">
      <alignment horizontal="left" vertical="center"/>
    </xf>
    <xf numFmtId="178" fontId="10" fillId="2" borderId="26" xfId="0" applyNumberFormat="1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10" fillId="0" borderId="16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center" textRotation="255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32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80" fontId="7" fillId="0" borderId="9" xfId="0" applyNumberFormat="1" applyFont="1" applyBorder="1" applyAlignment="1">
      <alignment horizontal="center" vertical="center" shrinkToFit="1"/>
    </xf>
    <xf numFmtId="180" fontId="7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180" fontId="7" fillId="0" borderId="13" xfId="0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181" fontId="13" fillId="0" borderId="2" xfId="0" applyNumberFormat="1" applyFont="1" applyBorder="1" applyAlignment="1">
      <alignment horizontal="center" vertical="center" shrinkToFit="1"/>
    </xf>
    <xf numFmtId="181" fontId="13" fillId="3" borderId="2" xfId="0" applyNumberFormat="1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181" fontId="12" fillId="2" borderId="2" xfId="0" applyNumberFormat="1" applyFont="1" applyFill="1" applyBorder="1" applyAlignment="1">
      <alignment horizontal="center" vertical="center" shrinkToFit="1"/>
    </xf>
    <xf numFmtId="177" fontId="13" fillId="2" borderId="9" xfId="0" applyNumberFormat="1" applyFont="1" applyFill="1" applyBorder="1" applyAlignment="1">
      <alignment horizontal="left" vertical="center" shrinkToFit="1"/>
    </xf>
    <xf numFmtId="177" fontId="13" fillId="2" borderId="10" xfId="0" applyNumberFormat="1" applyFont="1" applyFill="1" applyBorder="1" applyAlignment="1">
      <alignment horizontal="left" vertical="center" shrinkToFit="1"/>
    </xf>
    <xf numFmtId="177" fontId="13" fillId="2" borderId="11" xfId="0" applyNumberFormat="1" applyFont="1" applyFill="1" applyBorder="1" applyAlignment="1">
      <alignment horizontal="left" vertical="center" shrinkToFit="1"/>
    </xf>
    <xf numFmtId="179" fontId="0" fillId="0" borderId="0" xfId="0" applyNumberFormat="1">
      <alignment vertical="center"/>
    </xf>
    <xf numFmtId="0" fontId="12" fillId="3" borderId="12" xfId="0" applyFont="1" applyFill="1" applyBorder="1" applyAlignment="1">
      <alignment vertical="center" shrinkToFit="1"/>
    </xf>
    <xf numFmtId="0" fontId="0" fillId="3" borderId="13" xfId="0" applyFill="1" applyBorder="1" applyAlignment="1">
      <alignment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181" fontId="12" fillId="2" borderId="2" xfId="0" applyNumberFormat="1" applyFont="1" applyFill="1" applyBorder="1" applyAlignment="1">
      <alignment horizontal="left" vertical="center" shrinkToFit="1"/>
    </xf>
    <xf numFmtId="0" fontId="12" fillId="2" borderId="14" xfId="0" applyFont="1" applyFill="1" applyBorder="1" applyAlignment="1">
      <alignment horizontal="left" vertical="center" shrinkToFit="1"/>
    </xf>
    <xf numFmtId="0" fontId="12" fillId="0" borderId="33" xfId="0" applyFont="1" applyBorder="1" applyAlignment="1">
      <alignment horizontal="center" vertical="top" shrinkToFit="1"/>
    </xf>
    <xf numFmtId="0" fontId="12" fillId="0" borderId="19" xfId="0" applyFont="1" applyBorder="1" applyAlignment="1">
      <alignment horizontal="center" vertical="top" shrinkToFit="1"/>
    </xf>
    <xf numFmtId="0" fontId="6" fillId="0" borderId="22" xfId="0" applyFont="1" applyBorder="1" applyAlignment="1">
      <alignment horizontal="center" vertical="top" shrinkToFit="1"/>
    </xf>
    <xf numFmtId="0" fontId="6" fillId="0" borderId="19" xfId="0" applyFont="1" applyBorder="1" applyAlignment="1">
      <alignment horizontal="center" vertical="top" shrinkToFit="1"/>
    </xf>
    <xf numFmtId="0" fontId="12" fillId="0" borderId="2" xfId="0" applyFont="1" applyBorder="1" applyAlignment="1">
      <alignment horizontal="center" vertical="top" shrinkToFit="1"/>
    </xf>
    <xf numFmtId="181" fontId="12" fillId="0" borderId="25" xfId="0" applyNumberFormat="1" applyFont="1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12" fillId="0" borderId="35" xfId="0" applyFont="1" applyBorder="1" applyAlignment="1">
      <alignment horizontal="center" vertical="top" shrinkToFit="1"/>
    </xf>
    <xf numFmtId="0" fontId="12" fillId="0" borderId="36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shrinkToFit="1"/>
    </xf>
    <xf numFmtId="0" fontId="6" fillId="0" borderId="36" xfId="0" applyFont="1" applyBorder="1" applyAlignment="1">
      <alignment horizontal="center" vertical="top" shrinkToFit="1"/>
    </xf>
    <xf numFmtId="181" fontId="12" fillId="0" borderId="10" xfId="0" applyNumberFormat="1" applyFont="1" applyBorder="1" applyAlignment="1">
      <alignment horizontal="left" vertical="center" shrinkToFit="1"/>
    </xf>
    <xf numFmtId="181" fontId="13" fillId="0" borderId="10" xfId="0" applyNumberFormat="1" applyFont="1" applyBorder="1" applyAlignment="1">
      <alignment horizontal="center" vertical="center" shrinkToFit="1"/>
    </xf>
    <xf numFmtId="181" fontId="13" fillId="0" borderId="11" xfId="0" applyNumberFormat="1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top" shrinkToFit="1"/>
    </xf>
    <xf numFmtId="0" fontId="12" fillId="0" borderId="38" xfId="0" applyFont="1" applyBorder="1" applyAlignment="1">
      <alignment horizontal="center" vertical="top" shrinkToFit="1"/>
    </xf>
    <xf numFmtId="0" fontId="6" fillId="0" borderId="39" xfId="0" applyFont="1" applyBorder="1" applyAlignment="1">
      <alignment horizontal="center" vertical="top" shrinkToFit="1"/>
    </xf>
    <xf numFmtId="0" fontId="6" fillId="0" borderId="38" xfId="0" applyFont="1" applyBorder="1" applyAlignment="1">
      <alignment horizontal="center" vertical="top" shrinkToFit="1"/>
    </xf>
    <xf numFmtId="0" fontId="12" fillId="0" borderId="16" xfId="0" applyFont="1" applyBorder="1" applyAlignment="1">
      <alignment horizontal="center" vertical="top" shrinkToFit="1"/>
    </xf>
    <xf numFmtId="0" fontId="6" fillId="0" borderId="28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center" vertical="top" shrinkToFit="1"/>
    </xf>
    <xf numFmtId="0" fontId="12" fillId="0" borderId="40" xfId="0" applyFont="1" applyBorder="1" applyAlignment="1">
      <alignment horizontal="center" vertical="top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332993</xdr:colOff>
      <xdr:row>7</xdr:row>
      <xdr:rowOff>378142</xdr:rowOff>
    </xdr:from>
    <xdr:ext cx="2679580" cy="992579"/>
    <xdr:sp>
      <xdr:nvSpPr>
        <xdr:cNvPr id="2" name="矩形 1"/>
        <xdr:cNvSpPr/>
      </xdr:nvSpPr>
      <xdr:spPr>
        <a:xfrm>
          <a:off x="4390390" y="2578100"/>
          <a:ext cx="2679700" cy="99250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zh-CN" altLang="en-US" sz="54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粘 贴 单</a:t>
          </a:r>
          <a:endParaRPr lang="zh-CN" alt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685800</xdr:colOff>
      <xdr:row>34</xdr:row>
      <xdr:rowOff>85725</xdr:rowOff>
    </xdr:from>
    <xdr:to>
      <xdr:col>11</xdr:col>
      <xdr:colOff>47625</xdr:colOff>
      <xdr:row>42</xdr:row>
      <xdr:rowOff>123825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28800" y="8201025"/>
          <a:ext cx="5238750" cy="1409700"/>
        </a:xfrm>
        <a:prstGeom prst="rect">
          <a:avLst/>
        </a:prstGeom>
        <a:noFill/>
      </xdr:spPr>
    </xdr:pic>
    <xdr:clientData/>
  </xdr:twoCellAnchor>
  <xdr:oneCellAnchor>
    <xdr:from>
      <xdr:col>0</xdr:col>
      <xdr:colOff>57150</xdr:colOff>
      <xdr:row>0</xdr:row>
      <xdr:rowOff>66674</xdr:rowOff>
    </xdr:from>
    <xdr:ext cx="1371600" cy="6019800"/>
    <xdr:sp>
      <xdr:nvSpPr>
        <xdr:cNvPr id="4" name="TextBox 3"/>
        <xdr:cNvSpPr txBox="1"/>
      </xdr:nvSpPr>
      <xdr:spPr>
        <a:xfrm>
          <a:off x="57150" y="66040"/>
          <a:ext cx="1371600" cy="6019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square" rtlCol="0" anchor="t">
          <a:noAutofit/>
        </a:bodyPr>
        <a:lstStyle/>
        <a:p>
          <a:r>
            <a:rPr lang="en-US" altLang="zh-CN" sz="1100">
              <a:latin typeface="+mn-ea"/>
              <a:ea typeface="+mn-ea"/>
            </a:rPr>
            <a:t>1</a:t>
          </a:r>
          <a:r>
            <a:rPr lang="zh-CN" altLang="en-US" sz="1100">
              <a:latin typeface="+mn-ea"/>
              <a:ea typeface="+mn-ea"/>
            </a:rPr>
            <a:t>、票据粘贴不能超出粘贴单的四边。</a:t>
          </a:r>
          <a:endParaRPr lang="en-US" altLang="zh-CN" sz="1100">
            <a:latin typeface="+mn-ea"/>
            <a:ea typeface="+mn-ea"/>
          </a:endParaRPr>
        </a:p>
        <a:p>
          <a:r>
            <a:rPr lang="en-US" altLang="zh-CN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2</a:t>
          </a:r>
          <a:r>
            <a:rPr lang="zh-CN" altLang="en-US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、对大于</a:t>
          </a:r>
          <a:r>
            <a:rPr lang="en-US" altLang="zh-CN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A4</a:t>
          </a:r>
          <a:r>
            <a:rPr lang="zh-CN" altLang="en-US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纸的原始票据，应折叠至同粘贴单同样大小；小于</a:t>
          </a:r>
          <a:r>
            <a:rPr lang="en-US" altLang="zh-CN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A4</a:t>
          </a:r>
          <a:r>
            <a:rPr lang="zh-CN" altLang="en-US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纸的票据，应按类别从左至右，从（上）大到（下）小，依次错层用适量液体胶水贴至粘贴单上。如票据太多，可使用多张粘贴单。</a:t>
          </a:r>
          <a:r>
            <a:rPr lang="zh-CN" altLang="en-US">
              <a:latin typeface="+mn-ea"/>
              <a:ea typeface="+mn-ea"/>
            </a:rPr>
            <a:t> </a:t>
          </a:r>
          <a:endParaRPr lang="en-US" altLang="zh-CN">
            <a:latin typeface="+mn-ea"/>
            <a:ea typeface="+mn-ea"/>
          </a:endParaRPr>
        </a:p>
        <a:p>
          <a:r>
            <a:rPr lang="en-US" altLang="zh-CN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3</a:t>
          </a:r>
          <a:r>
            <a:rPr lang="zh-CN" altLang="en-US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、在每张粘贴单的右下角注明本页票据张数、合计金额。如：</a:t>
          </a:r>
          <a:r>
            <a:rPr lang="en-US" altLang="zh-CN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10</a:t>
          </a:r>
          <a:r>
            <a:rPr lang="zh-CN" altLang="en-US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张，</a:t>
          </a:r>
          <a:r>
            <a:rPr lang="en-US" altLang="zh-CN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500</a:t>
          </a:r>
          <a:r>
            <a:rPr lang="zh-CN" altLang="en-US" sz="1100" b="0" i="0" u="none" strike="noStrike">
              <a:solidFill>
                <a:schemeClr val="tx1"/>
              </a:solidFill>
              <a:latin typeface="+mn-ea"/>
              <a:ea typeface="+mn-ea"/>
              <a:cs typeface="+mn-cs"/>
            </a:rPr>
            <a:t>元。</a:t>
          </a:r>
          <a:r>
            <a:rPr lang="zh-CN" altLang="en-US">
              <a:latin typeface="+mn-ea"/>
              <a:ea typeface="+mn-ea"/>
            </a:rPr>
            <a:t> </a:t>
          </a:r>
          <a:endParaRPr lang="en-US" altLang="zh-CN"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S8" sqref="S8"/>
    </sheetView>
  </sheetViews>
  <sheetFormatPr defaultColWidth="9" defaultRowHeight="13.5"/>
  <cols>
    <col min="1" max="1" width="7.5" customWidth="1"/>
    <col min="2" max="3" width="5.125" customWidth="1"/>
    <col min="4" max="4" width="9" customWidth="1"/>
    <col min="5" max="5" width="7.75" customWidth="1"/>
    <col min="6" max="6" width="5.125" customWidth="1"/>
    <col min="7" max="7" width="12.125" customWidth="1"/>
    <col min="8" max="9" width="9.5" customWidth="1"/>
    <col min="10" max="10" width="14.625" customWidth="1"/>
    <col min="11" max="11" width="13.375" customWidth="1"/>
    <col min="12" max="12" width="14.75" customWidth="1"/>
    <col min="13" max="13" width="19.625" customWidth="1"/>
    <col min="14" max="14" width="10" customWidth="1"/>
  </cols>
  <sheetData>
    <row r="1" ht="54.75" customHeight="1" spans="1:14">
      <c r="A1" s="4" t="s">
        <v>0</v>
      </c>
      <c r="B1" s="87" t="s">
        <v>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ht="30" customHeight="1" spans="1:14">
      <c r="A2" s="4"/>
      <c r="B2" s="104" t="s">
        <v>2</v>
      </c>
      <c r="C2" s="104"/>
      <c r="D2" s="105"/>
      <c r="E2" s="105"/>
      <c r="F2" s="106" t="s">
        <v>3</v>
      </c>
      <c r="G2" s="106"/>
      <c r="H2" s="106"/>
      <c r="I2" s="106"/>
      <c r="J2" s="106"/>
      <c r="K2" s="106"/>
      <c r="L2" s="107" t="s">
        <v>4</v>
      </c>
      <c r="M2" s="107"/>
    </row>
    <row r="3" ht="31.5" customHeight="1" spans="1:14">
      <c r="A3" s="4"/>
      <c r="B3" s="108" t="s">
        <v>5</v>
      </c>
      <c r="C3" s="109"/>
      <c r="D3" s="110"/>
      <c r="E3" s="111"/>
      <c r="F3" s="112" t="s">
        <v>6</v>
      </c>
      <c r="G3" s="113"/>
      <c r="H3" s="113"/>
      <c r="I3" s="114"/>
      <c r="J3" s="109" t="s">
        <v>7</v>
      </c>
      <c r="K3" s="109" t="s">
        <v>8</v>
      </c>
      <c r="L3" s="109" t="s">
        <v>9</v>
      </c>
      <c r="M3" s="115"/>
    </row>
    <row r="4" ht="24" customHeight="1" spans="1:14">
      <c r="A4" s="4"/>
      <c r="B4" s="116" t="s">
        <v>10</v>
      </c>
      <c r="C4" s="117"/>
      <c r="D4" s="118"/>
      <c r="E4" s="119"/>
      <c r="F4" s="120" t="s">
        <v>11</v>
      </c>
      <c r="G4" s="120"/>
      <c r="H4" s="29" t="s">
        <v>12</v>
      </c>
      <c r="I4" s="28"/>
      <c r="J4" s="121" t="s">
        <v>13</v>
      </c>
      <c r="K4" s="122">
        <f>I8+I9+I10+I11</f>
        <v>0</v>
      </c>
      <c r="L4" s="123"/>
      <c r="M4" s="124"/>
    </row>
    <row r="5" ht="24" customHeight="1" spans="1:14">
      <c r="A5" s="4"/>
      <c r="B5" s="116" t="s">
        <v>14</v>
      </c>
      <c r="C5" s="125"/>
      <c r="D5" s="118"/>
      <c r="E5" s="119"/>
      <c r="F5" s="119"/>
      <c r="G5" s="119"/>
      <c r="H5" s="119"/>
      <c r="I5" s="126"/>
      <c r="J5" s="127" t="s">
        <v>15</v>
      </c>
      <c r="K5" s="127"/>
      <c r="L5" s="127"/>
      <c r="M5" s="128"/>
    </row>
    <row r="6" ht="30" customHeight="1" spans="1:14">
      <c r="A6" s="4"/>
      <c r="B6" s="129" t="s">
        <v>16</v>
      </c>
      <c r="C6" s="127"/>
      <c r="D6" s="127"/>
      <c r="E6" s="127" t="s">
        <v>17</v>
      </c>
      <c r="F6" s="127"/>
      <c r="G6" s="127"/>
      <c r="H6" s="21" t="s">
        <v>18</v>
      </c>
      <c r="I6" s="21" t="s">
        <v>19</v>
      </c>
      <c r="J6" s="127" t="s">
        <v>20</v>
      </c>
      <c r="K6" s="127"/>
      <c r="L6" s="127"/>
      <c r="M6" s="128"/>
    </row>
    <row r="7" ht="24" customHeight="1" spans="1:14">
      <c r="A7" s="4"/>
      <c r="B7" s="129" t="s">
        <v>21</v>
      </c>
      <c r="C7" s="130" t="s">
        <v>22</v>
      </c>
      <c r="D7" s="127" t="s">
        <v>23</v>
      </c>
      <c r="E7" s="127" t="s">
        <v>21</v>
      </c>
      <c r="F7" s="127" t="s">
        <v>22</v>
      </c>
      <c r="G7" s="127" t="s">
        <v>23</v>
      </c>
      <c r="H7" s="131"/>
      <c r="I7" s="131"/>
      <c r="J7" s="127" t="s">
        <v>24</v>
      </c>
      <c r="K7" s="127"/>
      <c r="L7" s="127"/>
      <c r="M7" s="128"/>
    </row>
    <row r="8" ht="24" customHeight="1" spans="1:14">
      <c r="A8" s="4"/>
      <c r="B8" s="129"/>
      <c r="C8" s="130"/>
      <c r="D8" s="127"/>
      <c r="E8" s="127"/>
      <c r="F8" s="127"/>
      <c r="G8" s="127"/>
      <c r="H8" s="95"/>
      <c r="I8" s="21"/>
      <c r="J8" s="127" t="s">
        <v>25</v>
      </c>
      <c r="K8" s="127"/>
      <c r="L8" s="127"/>
      <c r="M8" s="128"/>
    </row>
    <row r="9" ht="24" customHeight="1" spans="1:14">
      <c r="A9" s="4"/>
      <c r="B9" s="129"/>
      <c r="C9" s="130"/>
      <c r="D9" s="127"/>
      <c r="E9" s="127"/>
      <c r="F9" s="127"/>
      <c r="G9" s="127"/>
      <c r="H9" s="95"/>
      <c r="I9" s="21"/>
      <c r="J9" s="132" t="s">
        <v>26</v>
      </c>
      <c r="K9" s="127"/>
      <c r="L9" s="127"/>
      <c r="M9" s="128"/>
    </row>
    <row r="10" ht="24" customHeight="1" spans="1:14">
      <c r="A10" s="4"/>
      <c r="B10" s="129"/>
      <c r="C10" s="130"/>
      <c r="D10" s="127"/>
      <c r="E10" s="127"/>
      <c r="F10" s="127"/>
      <c r="G10" s="127"/>
      <c r="H10" s="95"/>
      <c r="I10" s="21"/>
      <c r="J10" s="132" t="s">
        <v>27</v>
      </c>
      <c r="K10" s="127"/>
      <c r="L10" s="127"/>
      <c r="M10" s="128"/>
    </row>
    <row r="11" ht="24" customHeight="1" spans="1:14">
      <c r="A11" s="4"/>
      <c r="B11" s="129"/>
      <c r="C11" s="130"/>
      <c r="D11" s="127"/>
      <c r="E11" s="127"/>
      <c r="F11" s="127"/>
      <c r="G11" s="127"/>
      <c r="H11" s="95"/>
      <c r="I11" s="21"/>
      <c r="J11" s="133"/>
      <c r="K11" s="134"/>
      <c r="L11" s="127"/>
      <c r="M11" s="128"/>
    </row>
    <row r="12" ht="24" customHeight="1" spans="1:14">
      <c r="A12" s="4"/>
      <c r="B12" s="135"/>
      <c r="C12" s="136"/>
      <c r="D12" s="137"/>
      <c r="E12" s="137"/>
      <c r="F12" s="137"/>
      <c r="G12" s="137"/>
      <c r="H12" s="95"/>
      <c r="I12" s="21"/>
      <c r="J12" s="138" t="s">
        <v>28</v>
      </c>
      <c r="K12" s="139">
        <f>K4+K5+K6+K7+K8+K9+K10</f>
        <v>0</v>
      </c>
      <c r="L12" s="140"/>
      <c r="M12" s="141"/>
      <c r="N12" s="142"/>
    </row>
    <row r="13" ht="36" customHeight="1" spans="1:14">
      <c r="A13" s="4"/>
      <c r="B13" s="143" t="s">
        <v>29</v>
      </c>
      <c r="C13" s="144"/>
      <c r="D13" s="145"/>
      <c r="E13" s="146"/>
      <c r="F13" s="146"/>
      <c r="G13" s="147" t="s">
        <v>30</v>
      </c>
      <c r="H13" s="145"/>
      <c r="I13" s="148"/>
      <c r="J13" s="138" t="s">
        <v>31</v>
      </c>
      <c r="K13" s="149" t="str">
        <f>IF(K12=0,"",IF(K12&lt;0,"负","")&amp;SUBSTITUTE(SUBSTITUTE(SUBSTITUTE(SUBSTITUTE(TEXT(INT(ABS(K12)),"[DBNum2]")&amp;"元"&amp;TEXT(RIGHT(TEXT(K12,".00"),2),"[DBNum2]0角0分"),"零角零分","整"),"零分","整"),"零角","零"),"零元零",""))</f>
        <v/>
      </c>
      <c r="L13" s="149"/>
      <c r="M13" s="150"/>
    </row>
    <row r="14" ht="24" customHeight="1" spans="1:14">
      <c r="A14" s="4"/>
      <c r="B14" s="151" t="s">
        <v>32</v>
      </c>
      <c r="C14" s="152"/>
      <c r="D14" s="152"/>
      <c r="E14" s="153" t="s">
        <v>33</v>
      </c>
      <c r="F14" s="154"/>
      <c r="G14" s="154"/>
      <c r="H14" s="155" t="s">
        <v>34</v>
      </c>
      <c r="I14" s="155"/>
      <c r="J14" s="155"/>
      <c r="K14" s="156" t="s">
        <v>35</v>
      </c>
      <c r="L14" s="157"/>
      <c r="M14" s="158"/>
    </row>
    <row r="15" ht="24" customHeight="1" spans="1:14">
      <c r="A15" s="4"/>
      <c r="B15" s="159"/>
      <c r="C15" s="160"/>
      <c r="D15" s="160"/>
      <c r="E15" s="161"/>
      <c r="F15" s="162"/>
      <c r="G15" s="162"/>
      <c r="H15" s="155"/>
      <c r="I15" s="155"/>
      <c r="J15" s="155"/>
      <c r="K15" s="163" t="s">
        <v>36</v>
      </c>
      <c r="L15" s="164"/>
      <c r="M15" s="165"/>
    </row>
    <row r="16" ht="24" customHeight="1" spans="1:14">
      <c r="A16" s="4"/>
      <c r="B16" s="166"/>
      <c r="C16" s="167"/>
      <c r="D16" s="167"/>
      <c r="E16" s="168"/>
      <c r="F16" s="169"/>
      <c r="G16" s="169"/>
      <c r="H16" s="170"/>
      <c r="I16" s="170"/>
      <c r="J16" s="170"/>
      <c r="K16" s="171" t="s">
        <v>37</v>
      </c>
      <c r="L16" s="172"/>
      <c r="M16" s="173"/>
    </row>
  </sheetData>
  <mergeCells count="38">
    <mergeCell ref="B1:M1"/>
    <mergeCell ref="B2:C2"/>
    <mergeCell ref="D2:E2"/>
    <mergeCell ref="F2:G2"/>
    <mergeCell ref="H2:K2"/>
    <mergeCell ref="L2:M2"/>
    <mergeCell ref="B3:C3"/>
    <mergeCell ref="D3:E3"/>
    <mergeCell ref="F3:I3"/>
    <mergeCell ref="L3:M3"/>
    <mergeCell ref="B4:C4"/>
    <mergeCell ref="D4:E4"/>
    <mergeCell ref="L4:M4"/>
    <mergeCell ref="B5:C5"/>
    <mergeCell ref="D5:I5"/>
    <mergeCell ref="L5:M5"/>
    <mergeCell ref="B6:D6"/>
    <mergeCell ref="E6:G6"/>
    <mergeCell ref="L6:M6"/>
    <mergeCell ref="L7:M7"/>
    <mergeCell ref="L8:M8"/>
    <mergeCell ref="L9:M9"/>
    <mergeCell ref="L10:M10"/>
    <mergeCell ref="L11:M11"/>
    <mergeCell ref="K12:M12"/>
    <mergeCell ref="B13:C13"/>
    <mergeCell ref="D13:F13"/>
    <mergeCell ref="H13:I13"/>
    <mergeCell ref="K13:M13"/>
    <mergeCell ref="L14:M14"/>
    <mergeCell ref="L15:M15"/>
    <mergeCell ref="L16:M16"/>
    <mergeCell ref="A1:A16"/>
    <mergeCell ref="H6:H7"/>
    <mergeCell ref="I6:I7"/>
    <mergeCell ref="B14:D16"/>
    <mergeCell ref="E14:G16"/>
    <mergeCell ref="H14:J16"/>
  </mergeCells>
  <dataValidations count="1">
    <dataValidation type="list" allowBlank="1" showInputMessage="1" showErrorMessage="1" sqref="H8:H12">
      <formula1>"公车,飞机,高铁,动车,火车,轮船,汽车,自驾,其他"</formula1>
    </dataValidation>
  </dataValidations>
  <pageMargins left="0.826771653543307" right="0.708661417322835" top="0.748031496062992" bottom="0.748031496062992" header="0.31496062992126" footer="0.31496062992126"/>
  <pageSetup paperSize="9" scale="9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T8" sqref="T8"/>
    </sheetView>
  </sheetViews>
  <sheetFormatPr defaultColWidth="9" defaultRowHeight="13.5"/>
  <cols>
    <col min="1" max="1" width="10.375" customWidth="1"/>
    <col min="2" max="2" width="5.625" style="3" customWidth="1"/>
    <col min="3" max="3" width="10.75" style="3" customWidth="1"/>
    <col min="4" max="4" width="7.875" style="3" customWidth="1"/>
    <col min="5" max="5" width="13.125" style="3" customWidth="1"/>
    <col min="6" max="6" width="7.125" style="3" customWidth="1"/>
    <col min="7" max="7" width="17.625" style="3" customWidth="1"/>
    <col min="8" max="8" width="5.625" style="3" customWidth="1"/>
    <col min="9" max="9" width="10.75" style="3" customWidth="1"/>
    <col min="10" max="10" width="7.625" style="3" customWidth="1"/>
    <col min="11" max="11" width="13.25" style="3" customWidth="1"/>
    <col min="12" max="12" width="6.25" style="3" customWidth="1"/>
    <col min="13" max="13" width="17.625" style="3" customWidth="1"/>
    <col min="14" max="14" width="10" customWidth="1"/>
  </cols>
  <sheetData>
    <row r="1" ht="54.75" customHeight="1" spans="1:13">
      <c r="A1" s="4" t="s">
        <v>0</v>
      </c>
      <c r="B1" s="87" t="s">
        <v>38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="3" customFormat="1" ht="30" customHeight="1" spans="1:13">
      <c r="A2" s="4"/>
      <c r="B2" s="88" t="s">
        <v>39</v>
      </c>
      <c r="C2" s="89" t="s">
        <v>40</v>
      </c>
      <c r="D2" s="90" t="s">
        <v>41</v>
      </c>
      <c r="E2" s="90" t="s">
        <v>42</v>
      </c>
      <c r="F2" s="90" t="s">
        <v>43</v>
      </c>
      <c r="G2" s="90" t="s">
        <v>9</v>
      </c>
      <c r="H2" s="90" t="s">
        <v>39</v>
      </c>
      <c r="I2" s="90" t="s">
        <v>40</v>
      </c>
      <c r="J2" s="90" t="s">
        <v>41</v>
      </c>
      <c r="K2" s="90" t="s">
        <v>42</v>
      </c>
      <c r="L2" s="90" t="s">
        <v>43</v>
      </c>
      <c r="M2" s="91" t="s">
        <v>9</v>
      </c>
    </row>
    <row r="3" ht="31.5" customHeight="1" spans="1:13">
      <c r="A3" s="4"/>
      <c r="B3" s="92">
        <v>1</v>
      </c>
      <c r="C3" s="93"/>
      <c r="D3" s="94"/>
      <c r="E3" s="95"/>
      <c r="F3" s="94"/>
      <c r="G3" s="94"/>
      <c r="H3" s="94">
        <v>16</v>
      </c>
      <c r="I3" s="94"/>
      <c r="J3" s="94"/>
      <c r="K3" s="95"/>
      <c r="L3" s="94"/>
      <c r="M3" s="96"/>
    </row>
    <row r="4" ht="24" customHeight="1" spans="1:13">
      <c r="A4" s="4"/>
      <c r="B4" s="92">
        <v>2</v>
      </c>
      <c r="C4" s="93"/>
      <c r="D4" s="94"/>
      <c r="E4" s="95"/>
      <c r="F4" s="94"/>
      <c r="G4" s="94"/>
      <c r="H4" s="94">
        <v>17</v>
      </c>
      <c r="I4" s="94"/>
      <c r="J4" s="94"/>
      <c r="K4" s="95"/>
      <c r="L4" s="94"/>
      <c r="M4" s="96"/>
    </row>
    <row r="5" ht="24" customHeight="1" spans="1:13">
      <c r="A5" s="4"/>
      <c r="B5" s="92">
        <v>3</v>
      </c>
      <c r="C5" s="93"/>
      <c r="D5" s="94"/>
      <c r="E5" s="95"/>
      <c r="F5" s="94"/>
      <c r="G5" s="94"/>
      <c r="H5" s="94">
        <v>18</v>
      </c>
      <c r="I5" s="94"/>
      <c r="J5" s="94"/>
      <c r="K5" s="95"/>
      <c r="L5" s="94"/>
      <c r="M5" s="96"/>
    </row>
    <row r="6" ht="24" customHeight="1" spans="1:13">
      <c r="A6" s="4"/>
      <c r="B6" s="92">
        <v>4</v>
      </c>
      <c r="C6" s="93"/>
      <c r="D6" s="94"/>
      <c r="E6" s="95"/>
      <c r="F6" s="94"/>
      <c r="G6" s="94"/>
      <c r="H6" s="94">
        <v>19</v>
      </c>
      <c r="I6" s="94"/>
      <c r="J6" s="94"/>
      <c r="K6" s="95"/>
      <c r="L6" s="94"/>
      <c r="M6" s="96"/>
    </row>
    <row r="7" ht="24" customHeight="1" spans="1:13">
      <c r="A7" s="4"/>
      <c r="B7" s="92">
        <v>5</v>
      </c>
      <c r="C7" s="93"/>
      <c r="D7" s="94"/>
      <c r="E7" s="95"/>
      <c r="F7" s="94"/>
      <c r="G7" s="94"/>
      <c r="H7" s="94">
        <v>20</v>
      </c>
      <c r="I7" s="94"/>
      <c r="J7" s="94"/>
      <c r="K7" s="95"/>
      <c r="L7" s="94"/>
      <c r="M7" s="96"/>
    </row>
    <row r="8" ht="24" customHeight="1" spans="1:13">
      <c r="A8" s="4"/>
      <c r="B8" s="92">
        <v>6</v>
      </c>
      <c r="C8" s="93"/>
      <c r="D8" s="94"/>
      <c r="E8" s="95"/>
      <c r="F8" s="94"/>
      <c r="G8" s="94"/>
      <c r="H8" s="94">
        <v>21</v>
      </c>
      <c r="I8" s="94"/>
      <c r="J8" s="94"/>
      <c r="K8" s="95"/>
      <c r="L8" s="94"/>
      <c r="M8" s="96"/>
    </row>
    <row r="9" ht="24" customHeight="1" spans="1:13">
      <c r="A9" s="4"/>
      <c r="B9" s="92">
        <v>7</v>
      </c>
      <c r="C9" s="93"/>
      <c r="D9" s="94"/>
      <c r="E9" s="95"/>
      <c r="F9" s="94"/>
      <c r="G9" s="94"/>
      <c r="H9" s="94">
        <v>22</v>
      </c>
      <c r="I9" s="94"/>
      <c r="J9" s="94"/>
      <c r="K9" s="95"/>
      <c r="L9" s="94"/>
      <c r="M9" s="96"/>
    </row>
    <row r="10" ht="24" customHeight="1" spans="1:13">
      <c r="A10" s="4"/>
      <c r="B10" s="92">
        <v>8</v>
      </c>
      <c r="C10" s="93"/>
      <c r="D10" s="94"/>
      <c r="E10" s="95"/>
      <c r="F10" s="94"/>
      <c r="G10" s="94"/>
      <c r="H10" s="94">
        <v>23</v>
      </c>
      <c r="I10" s="94"/>
      <c r="J10" s="94"/>
      <c r="K10" s="95"/>
      <c r="L10" s="94"/>
      <c r="M10" s="96"/>
    </row>
    <row r="11" ht="24" customHeight="1" spans="1:13">
      <c r="A11" s="4"/>
      <c r="B11" s="92">
        <v>9</v>
      </c>
      <c r="C11" s="93"/>
      <c r="D11" s="94"/>
      <c r="E11" s="95"/>
      <c r="F11" s="94"/>
      <c r="G11" s="94"/>
      <c r="H11" s="94">
        <v>24</v>
      </c>
      <c r="I11" s="94"/>
      <c r="J11" s="94"/>
      <c r="K11" s="95"/>
      <c r="L11" s="94"/>
      <c r="M11" s="96"/>
    </row>
    <row r="12" ht="24" customHeight="1" spans="1:13">
      <c r="A12" s="4"/>
      <c r="B12" s="92">
        <v>10</v>
      </c>
      <c r="C12" s="97"/>
      <c r="D12" s="94"/>
      <c r="E12" s="95"/>
      <c r="F12" s="94"/>
      <c r="G12" s="94"/>
      <c r="H12" s="94">
        <v>25</v>
      </c>
      <c r="I12" s="94"/>
      <c r="J12" s="94"/>
      <c r="K12" s="95"/>
      <c r="L12" s="94"/>
      <c r="M12" s="96"/>
    </row>
    <row r="13" ht="24" customHeight="1" spans="1:13">
      <c r="A13" s="4"/>
      <c r="B13" s="92">
        <v>11</v>
      </c>
      <c r="C13" s="93"/>
      <c r="D13" s="94"/>
      <c r="E13" s="95"/>
      <c r="F13" s="94"/>
      <c r="G13" s="94"/>
      <c r="H13" s="94">
        <v>26</v>
      </c>
      <c r="I13" s="94"/>
      <c r="J13" s="94"/>
      <c r="K13" s="95"/>
      <c r="L13" s="94"/>
      <c r="M13" s="96"/>
    </row>
    <row r="14" ht="24" customHeight="1" spans="1:13">
      <c r="A14" s="4"/>
      <c r="B14" s="92">
        <v>12</v>
      </c>
      <c r="C14" s="93"/>
      <c r="D14" s="94"/>
      <c r="E14" s="95"/>
      <c r="F14" s="94"/>
      <c r="G14" s="94"/>
      <c r="H14" s="94">
        <v>27</v>
      </c>
      <c r="I14" s="94"/>
      <c r="J14" s="94"/>
      <c r="K14" s="95"/>
      <c r="L14" s="94"/>
      <c r="M14" s="96"/>
    </row>
    <row r="15" ht="24" customHeight="1" spans="1:13">
      <c r="A15" s="4"/>
      <c r="B15" s="92">
        <v>13</v>
      </c>
      <c r="C15" s="93"/>
      <c r="D15" s="94"/>
      <c r="E15" s="95"/>
      <c r="F15" s="94"/>
      <c r="G15" s="94"/>
      <c r="H15" s="94">
        <v>28</v>
      </c>
      <c r="I15" s="94"/>
      <c r="J15" s="94"/>
      <c r="K15" s="95"/>
      <c r="L15" s="94"/>
      <c r="M15" s="96"/>
    </row>
    <row r="16" ht="24" customHeight="1" spans="1:13">
      <c r="A16" s="4"/>
      <c r="B16" s="92">
        <v>14</v>
      </c>
      <c r="C16" s="93"/>
      <c r="D16" s="94"/>
      <c r="E16" s="95"/>
      <c r="F16" s="94"/>
      <c r="G16" s="94"/>
      <c r="H16" s="94">
        <v>29</v>
      </c>
      <c r="I16" s="94"/>
      <c r="J16" s="94"/>
      <c r="K16" s="95"/>
      <c r="L16" s="94"/>
      <c r="M16" s="96"/>
    </row>
    <row r="17" ht="24" customHeight="1" spans="1:13">
      <c r="A17" s="4"/>
      <c r="B17" s="98">
        <v>15</v>
      </c>
      <c r="C17" s="99"/>
      <c r="D17" s="100"/>
      <c r="E17" s="95"/>
      <c r="F17" s="100"/>
      <c r="G17" s="100"/>
      <c r="H17" s="100">
        <v>30</v>
      </c>
      <c r="I17" s="100"/>
      <c r="J17" s="100"/>
      <c r="K17" s="95"/>
      <c r="L17" s="100"/>
      <c r="M17" s="101"/>
    </row>
    <row r="18" spans="1:13">
      <c r="A18" s="4"/>
      <c r="B18" s="102" t="s">
        <v>44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</row>
    <row r="19" spans="1:13">
      <c r="A19" s="4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</sheetData>
  <mergeCells count="3">
    <mergeCell ref="B1:M1"/>
    <mergeCell ref="A1:A19"/>
    <mergeCell ref="B18:M19"/>
  </mergeCells>
  <dataValidations count="1">
    <dataValidation type="list" allowBlank="1" showInputMessage="1" showErrorMessage="1" sqref="E3:E17 K3:K17">
      <formula1>"公车,飞机,高铁,动车,火车,轮船,汽车,自驾,其他"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O16" sqref="O16"/>
    </sheetView>
  </sheetViews>
  <sheetFormatPr defaultColWidth="9" defaultRowHeight="13.5"/>
  <cols>
    <col min="1" max="1" width="10.375" customWidth="1"/>
    <col min="2" max="2" width="12" customWidth="1"/>
    <col min="4" max="4" width="13.375" customWidth="1"/>
    <col min="5" max="5" width="6.375" customWidth="1"/>
    <col min="6" max="6" width="8.75" customWidth="1"/>
    <col min="7" max="8" width="3.125" customWidth="1"/>
    <col min="9" max="14" width="2.375" customWidth="1"/>
    <col min="15" max="15" width="11.25" customWidth="1"/>
    <col min="16" max="16" width="34.25" customWidth="1"/>
  </cols>
  <sheetData>
    <row r="1" ht="71.25" customHeight="1" spans="1:16">
      <c r="A1" s="4" t="s">
        <v>0</v>
      </c>
      <c r="B1" s="5" t="s">
        <v>45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6.75" customHeight="1" spans="1:16">
      <c r="A2" s="4"/>
      <c r="B2" s="57" t="s">
        <v>46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 t="s">
        <v>47</v>
      </c>
      <c r="P2" s="60"/>
    </row>
    <row r="3" ht="36.75" customHeight="1" spans="1:16">
      <c r="A3" s="4"/>
      <c r="B3" s="61" t="s">
        <v>48</v>
      </c>
      <c r="C3" s="62" t="s">
        <v>49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 t="s">
        <v>50</v>
      </c>
      <c r="P3" s="64"/>
    </row>
    <row r="4" ht="31.5" customHeight="1" spans="1:16">
      <c r="A4" s="4"/>
      <c r="B4" s="65" t="s">
        <v>51</v>
      </c>
      <c r="C4" s="66" t="str">
        <f>IF(H4=0,"",IF(H4&lt;0,"负","")&amp;SUBSTITUTE(SUBSTITUTE(SUBSTITUTE(SUBSTITUTE(TEXT(INT(ABS(H4)),"[DBNum2]")&amp;"元"&amp;TEXT(RIGHT(TEXT(H4,".00"),2),"[DBNum2]0角0分"),"零角零分","整"),"零分","整"),"零角","零"),"零元零",""))</f>
        <v/>
      </c>
      <c r="D4" s="66"/>
      <c r="E4" s="66"/>
      <c r="F4" s="66"/>
      <c r="G4" s="67" t="s">
        <v>52</v>
      </c>
      <c r="H4" s="68"/>
      <c r="I4" s="69"/>
      <c r="J4" s="69"/>
      <c r="K4" s="69"/>
      <c r="L4" s="69"/>
      <c r="M4" s="69"/>
      <c r="N4" s="70"/>
      <c r="O4" s="63" t="s">
        <v>53</v>
      </c>
      <c r="P4" s="64"/>
    </row>
    <row r="5" ht="33.75" customHeight="1" spans="1:16">
      <c r="A5" s="4"/>
      <c r="B5" s="65"/>
      <c r="C5" s="66"/>
      <c r="D5" s="66"/>
      <c r="E5" s="66"/>
      <c r="F5" s="66"/>
      <c r="G5" s="71"/>
      <c r="H5" s="72"/>
      <c r="I5" s="73"/>
      <c r="J5" s="73"/>
      <c r="K5" s="73"/>
      <c r="L5" s="73"/>
      <c r="M5" s="73"/>
      <c r="N5" s="74"/>
      <c r="O5" s="63" t="s">
        <v>54</v>
      </c>
      <c r="P5" s="64"/>
    </row>
    <row r="6" ht="30.75" customHeight="1" spans="1:16">
      <c r="A6" s="4"/>
      <c r="B6" s="75" t="s">
        <v>55</v>
      </c>
      <c r="C6" s="76"/>
      <c r="D6" s="76"/>
      <c r="E6" s="77" t="s">
        <v>56</v>
      </c>
      <c r="F6" s="78"/>
      <c r="G6" s="76"/>
      <c r="H6" s="76"/>
      <c r="I6" s="76"/>
      <c r="J6" s="76"/>
      <c r="K6" s="76"/>
      <c r="L6" s="76"/>
      <c r="M6" s="76"/>
      <c r="N6" s="78"/>
      <c r="O6" s="79" t="s">
        <v>57</v>
      </c>
      <c r="P6" s="80"/>
    </row>
    <row r="7" ht="159" customHeight="1" spans="1:16">
      <c r="A7" s="4"/>
      <c r="B7" s="81" t="s">
        <v>58</v>
      </c>
      <c r="C7" s="82"/>
      <c r="D7" s="83"/>
      <c r="E7" s="84" t="s">
        <v>59</v>
      </c>
      <c r="F7" s="84"/>
      <c r="G7" s="84"/>
      <c r="H7" s="84"/>
      <c r="I7" s="84"/>
      <c r="J7" s="84"/>
      <c r="K7" s="84"/>
      <c r="L7" s="84"/>
      <c r="M7" s="84"/>
      <c r="N7" s="84"/>
      <c r="O7" s="84" t="s">
        <v>60</v>
      </c>
      <c r="P7" s="85"/>
    </row>
    <row r="8" spans="1:16">
      <c r="A8" s="4"/>
    </row>
    <row r="9" spans="1:16">
      <c r="A9" s="4"/>
    </row>
    <row r="10" spans="1:16">
      <c r="A10" s="4"/>
    </row>
    <row r="11" spans="1:16">
      <c r="A11" s="4"/>
    </row>
    <row r="12" spans="1:16">
      <c r="A12" s="86"/>
    </row>
    <row r="13" spans="1:16">
      <c r="A13" s="86"/>
    </row>
    <row r="14" spans="1:16">
      <c r="A14" s="86"/>
    </row>
  </sheetData>
  <mergeCells count="15">
    <mergeCell ref="B1:P1"/>
    <mergeCell ref="C2:N2"/>
    <mergeCell ref="C3:N3"/>
    <mergeCell ref="C6:D6"/>
    <mergeCell ref="E6:F6"/>
    <mergeCell ref="G6:N6"/>
    <mergeCell ref="O6:P6"/>
    <mergeCell ref="B7:D7"/>
    <mergeCell ref="E7:N7"/>
    <mergeCell ref="O7:P7"/>
    <mergeCell ref="A1:A11"/>
    <mergeCell ref="B4:B5"/>
    <mergeCell ref="G4:G5"/>
    <mergeCell ref="C4:F5"/>
    <mergeCell ref="H4:N5"/>
  </mergeCells>
  <pageMargins left="0.826771653543307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S10" sqref="S10"/>
    </sheetView>
  </sheetViews>
  <sheetFormatPr defaultColWidth="9" defaultRowHeight="13.5"/>
  <cols>
    <col min="1" max="1" width="10.375" customWidth="1"/>
    <col min="2" max="2" width="14" customWidth="1"/>
    <col min="5" max="5" width="13.375" customWidth="1"/>
    <col min="6" max="6" width="10.125" customWidth="1"/>
    <col min="7" max="7" width="4.75" customWidth="1"/>
    <col min="8" max="13" width="2.875" customWidth="1"/>
    <col min="14" max="14" width="11" customWidth="1"/>
    <col min="15" max="15" width="9.25" customWidth="1"/>
    <col min="16" max="16" width="10.25" customWidth="1"/>
    <col min="17" max="17" width="14.125" customWidth="1"/>
  </cols>
  <sheetData>
    <row r="1" ht="66.75" customHeight="1" spans="1:17">
      <c r="A1" s="4" t="s">
        <v>61</v>
      </c>
      <c r="B1" s="5" t="s">
        <v>62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35.25" customHeight="1" spans="1:17">
      <c r="A2" s="4"/>
      <c r="B2" s="12" t="s">
        <v>2</v>
      </c>
      <c r="C2" s="13"/>
      <c r="D2" s="13"/>
      <c r="E2" s="14" t="s">
        <v>3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5" t="s">
        <v>63</v>
      </c>
      <c r="Q2" s="15"/>
    </row>
    <row r="3" ht="35.25" customHeight="1" spans="1:17">
      <c r="A3" s="4"/>
      <c r="B3" s="16" t="s">
        <v>64</v>
      </c>
      <c r="C3" s="17"/>
      <c r="D3" s="17"/>
      <c r="E3" s="17"/>
      <c r="F3" s="17" t="s">
        <v>65</v>
      </c>
      <c r="G3" s="17"/>
      <c r="H3" s="17"/>
      <c r="I3" s="17"/>
      <c r="J3" s="17"/>
      <c r="K3" s="17"/>
      <c r="L3" s="17"/>
      <c r="M3" s="17"/>
      <c r="N3" s="17" t="s">
        <v>66</v>
      </c>
      <c r="O3" s="18"/>
      <c r="P3" s="18"/>
      <c r="Q3" s="19"/>
    </row>
    <row r="4" ht="35.25" customHeight="1" spans="1:17">
      <c r="A4" s="4"/>
      <c r="B4" s="20"/>
      <c r="C4" s="21"/>
      <c r="D4" s="21"/>
      <c r="E4" s="21"/>
      <c r="F4" s="21" t="s">
        <v>67</v>
      </c>
      <c r="G4" s="21" t="s">
        <v>68</v>
      </c>
      <c r="H4" s="21"/>
      <c r="I4" s="21"/>
      <c r="J4" s="21"/>
      <c r="K4" s="21"/>
      <c r="L4" s="21"/>
      <c r="M4" s="21"/>
      <c r="N4" s="21" t="s">
        <v>69</v>
      </c>
      <c r="O4" s="22" t="s">
        <v>66</v>
      </c>
      <c r="P4" s="23"/>
      <c r="Q4" s="24"/>
    </row>
    <row r="5" ht="35.25" customHeight="1" spans="1:17">
      <c r="A5" s="4"/>
      <c r="B5" s="25"/>
      <c r="C5" s="26"/>
      <c r="D5" s="26"/>
      <c r="E5" s="27"/>
      <c r="F5" s="21"/>
      <c r="G5" s="22"/>
      <c r="H5" s="23"/>
      <c r="I5" s="23"/>
      <c r="J5" s="23"/>
      <c r="K5" s="23"/>
      <c r="L5" s="23"/>
      <c r="M5" s="28"/>
      <c r="N5" s="21"/>
      <c r="O5" s="22"/>
      <c r="P5" s="23"/>
      <c r="Q5" s="24"/>
    </row>
    <row r="6" ht="35.25" customHeight="1" spans="1:17">
      <c r="A6" s="4"/>
      <c r="B6" s="25"/>
      <c r="C6" s="26"/>
      <c r="D6" s="26"/>
      <c r="E6" s="27"/>
      <c r="F6" s="21"/>
      <c r="G6" s="21"/>
      <c r="H6" s="21"/>
      <c r="I6" s="21"/>
      <c r="J6" s="21"/>
      <c r="K6" s="21"/>
      <c r="L6" s="21"/>
      <c r="M6" s="21"/>
      <c r="N6" s="21"/>
      <c r="O6" s="22"/>
      <c r="P6" s="23"/>
      <c r="Q6" s="24"/>
    </row>
    <row r="7" ht="35.25" customHeight="1" spans="1:17">
      <c r="A7" s="4"/>
      <c r="B7" s="25"/>
      <c r="C7" s="26"/>
      <c r="D7" s="26"/>
      <c r="E7" s="27"/>
      <c r="F7" s="29"/>
      <c r="G7" s="22"/>
      <c r="H7" s="23"/>
      <c r="I7" s="23"/>
      <c r="J7" s="23"/>
      <c r="K7" s="23"/>
      <c r="L7" s="23"/>
      <c r="M7" s="28"/>
      <c r="N7" s="21"/>
      <c r="O7" s="22"/>
      <c r="P7" s="23"/>
      <c r="Q7" s="24"/>
    </row>
    <row r="8" s="2" customFormat="1" ht="35.25" customHeight="1" spans="1:17">
      <c r="A8" s="4"/>
      <c r="B8" s="30" t="s">
        <v>70</v>
      </c>
      <c r="C8" s="31"/>
      <c r="D8" s="31"/>
      <c r="E8" s="31"/>
      <c r="F8" s="32" t="str">
        <f>IF(O8=0,"",IF(O8&lt;0,"负","")&amp;SUBSTITUTE(SUBSTITUTE(SUBSTITUTE(SUBSTITUTE(TEXT(INT(ABS(O8)),"[DBNum2]")&amp;"元"&amp;TEXT(RIGHT(TEXT(O8,".00"),2),"[DBNum2]0角0分"),"零角零分","整"),"零分","整"),"零角","零"),"零元零",""))</f>
        <v/>
      </c>
      <c r="G8" s="33"/>
      <c r="H8" s="33"/>
      <c r="I8" s="33"/>
      <c r="J8" s="33"/>
      <c r="K8" s="33"/>
      <c r="L8" s="33"/>
      <c r="M8" s="34"/>
      <c r="N8" s="35" t="s">
        <v>71</v>
      </c>
      <c r="O8" s="36">
        <f>SUM(O5:Q7)</f>
        <v>0</v>
      </c>
      <c r="P8" s="37"/>
      <c r="Q8" s="38"/>
    </row>
    <row r="9" s="11" customFormat="1" ht="35.25" customHeight="1" spans="1:17">
      <c r="A9" s="4"/>
      <c r="B9" s="39" t="s">
        <v>72</v>
      </c>
      <c r="C9" s="40"/>
      <c r="D9" s="40"/>
      <c r="E9" s="40"/>
      <c r="F9" s="40" t="s">
        <v>73</v>
      </c>
      <c r="G9" s="40"/>
      <c r="H9" s="40"/>
      <c r="I9" s="40"/>
      <c r="J9" s="40"/>
      <c r="K9" s="40"/>
      <c r="L9" s="40"/>
      <c r="M9" s="40"/>
      <c r="N9" s="40" t="s">
        <v>74</v>
      </c>
      <c r="O9" s="41"/>
      <c r="P9" s="42"/>
      <c r="Q9" s="43"/>
    </row>
    <row r="10" ht="35.25" customHeight="1" spans="1:17">
      <c r="A10" s="4"/>
      <c r="B10" s="44" t="s">
        <v>75</v>
      </c>
      <c r="C10" s="45"/>
      <c r="D10" s="45"/>
      <c r="E10" s="45"/>
      <c r="F10" s="45" t="s">
        <v>60</v>
      </c>
      <c r="G10" s="45"/>
      <c r="H10" s="45"/>
      <c r="I10" s="45"/>
      <c r="J10" s="45"/>
      <c r="K10" s="45"/>
      <c r="L10" s="45"/>
      <c r="M10" s="45"/>
      <c r="N10" s="46" t="s">
        <v>34</v>
      </c>
      <c r="O10" s="47"/>
      <c r="P10" s="47"/>
      <c r="Q10" s="48"/>
    </row>
    <row r="11" ht="35.25" customHeight="1" spans="1:17">
      <c r="A11" s="4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9" t="s">
        <v>76</v>
      </c>
      <c r="O11" s="50"/>
      <c r="P11" s="49" t="s">
        <v>57</v>
      </c>
      <c r="Q11" s="51"/>
    </row>
    <row r="12" ht="35.25" customHeight="1" spans="1:17">
      <c r="A12" s="4"/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 t="s">
        <v>77</v>
      </c>
      <c r="O12" s="55"/>
      <c r="P12" s="55"/>
      <c r="Q12" s="56"/>
    </row>
    <row r="13" spans="1:17">
      <c r="A13" s="4"/>
    </row>
    <row r="14" spans="1:17">
      <c r="A14" s="4"/>
    </row>
  </sheetData>
  <mergeCells count="30">
    <mergeCell ref="B1:Q1"/>
    <mergeCell ref="C2:D2"/>
    <mergeCell ref="F2:O2"/>
    <mergeCell ref="F3:M3"/>
    <mergeCell ref="N3:Q3"/>
    <mergeCell ref="G4:M4"/>
    <mergeCell ref="O4:Q4"/>
    <mergeCell ref="B5:E5"/>
    <mergeCell ref="G5:M5"/>
    <mergeCell ref="O5:Q5"/>
    <mergeCell ref="B6:E6"/>
    <mergeCell ref="G6:M6"/>
    <mergeCell ref="O6:Q6"/>
    <mergeCell ref="B7:E7"/>
    <mergeCell ref="G7:M7"/>
    <mergeCell ref="O7:Q7"/>
    <mergeCell ref="B8:E8"/>
    <mergeCell ref="F8:M8"/>
    <mergeCell ref="O8:Q8"/>
    <mergeCell ref="C9:E9"/>
    <mergeCell ref="G9:M9"/>
    <mergeCell ref="O9:Q9"/>
    <mergeCell ref="N10:Q10"/>
    <mergeCell ref="N12:Q12"/>
    <mergeCell ref="A1:A14"/>
    <mergeCell ref="B10:B12"/>
    <mergeCell ref="F10:F12"/>
    <mergeCell ref="C10:E12"/>
    <mergeCell ref="G10:M12"/>
    <mergeCell ref="B3:E4"/>
  </mergeCells>
  <pageMargins left="0.826771653543307" right="0.511811023622047" top="0.748031496062992" bottom="0.748031496062992" header="0.31496062992126" footer="0.31496062992126"/>
  <pageSetup paperSize="9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T20" sqref="T20"/>
    </sheetView>
  </sheetViews>
  <sheetFormatPr defaultColWidth="9" defaultRowHeight="13.5"/>
  <cols>
    <col min="1" max="1" width="18.875" customWidth="1"/>
    <col min="2" max="2" width="5.125" customWidth="1"/>
    <col min="3" max="3" width="8.125" customWidth="1"/>
    <col min="4" max="4" width="5.5" customWidth="1"/>
    <col min="5" max="5" width="15.625" customWidth="1"/>
    <col min="6" max="6" width="10.125" customWidth="1"/>
    <col min="7" max="7" width="8.75" customWidth="1"/>
    <col min="8" max="8" width="5" customWidth="1"/>
    <col min="9" max="9" width="5.875" customWidth="1"/>
    <col min="10" max="10" width="4.875" customWidth="1"/>
    <col min="11" max="11" width="4.25" customWidth="1"/>
    <col min="12" max="12" width="6" customWidth="1"/>
    <col min="13" max="13" width="9" customWidth="1"/>
    <col min="14" max="14" width="6.5" customWidth="1"/>
    <col min="15" max="15" width="12.25" customWidth="1"/>
    <col min="16" max="16" width="8.75" hidden="1" customWidth="1"/>
    <col min="17" max="17" width="1.75" hidden="1" customWidth="1"/>
  </cols>
  <sheetData>
    <row r="1" ht="54.75" customHeight="1" spans="1:17">
      <c r="A1" s="3"/>
      <c r="B1" s="4" t="s">
        <v>0</v>
      </c>
      <c r="C1" s="5" t="s">
        <v>78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8" customHeight="1" spans="1:17">
      <c r="A2" s="3"/>
      <c r="B2" s="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5.75" customHeight="1" spans="1:17">
      <c r="A3" s="3"/>
      <c r="B3" s="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15.75" customHeight="1" spans="1:17">
      <c r="A4" s="3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="1" customFormat="1" ht="15.75" customHeight="1" spans="1:17">
      <c r="A5" s="3"/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="1" customFormat="1" ht="18" customHeight="1" spans="1:17">
      <c r="A6" s="3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ht="35.25" customHeight="1" spans="1:17">
      <c r="A7" s="3"/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="2" customFormat="1" ht="35.25" customHeight="1" spans="1:17">
      <c r="A8" s="3"/>
      <c r="B8" s="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ht="35.25" customHeight="1" spans="1:17">
      <c r="A9" s="3"/>
      <c r="B9" s="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ht="35.25" customHeight="1" spans="1:17">
      <c r="A10" s="3"/>
      <c r="B10" s="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ht="35.25" customHeight="1" spans="1:17">
      <c r="A11" s="3"/>
      <c r="B11" s="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customHeight="1" spans="1:17">
      <c r="A12" s="3"/>
      <c r="B12" s="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ht="32.25" customHeight="1" spans="1:17">
      <c r="A13" s="3"/>
      <c r="B13" s="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customHeight="1" spans="1:17">
      <c r="A14" s="3"/>
      <c r="B14" s="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customHeight="1" spans="1:17">
      <c r="A15" s="3"/>
      <c r="B15" s="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customHeight="1" spans="1:17">
      <c r="A16" s="3"/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customHeight="1" spans="1:17">
      <c r="A17" s="3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customHeight="1" spans="1:17">
      <c r="A18" s="3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customHeight="1" spans="1:17">
      <c r="A19" s="3"/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ht="15" customHeight="1" spans="1:17">
      <c r="A20" s="3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ht="11.25" hidden="1" customHeight="1" spans="1:17">
      <c r="A21" s="3"/>
      <c r="B21" s="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ht="21" spans="1:17">
      <c r="A22" s="3"/>
      <c r="B22" s="4"/>
      <c r="C22" s="3"/>
      <c r="D22" s="3"/>
      <c r="E22" s="3"/>
      <c r="F22" s="3"/>
      <c r="G22" s="3"/>
      <c r="H22" s="3"/>
      <c r="I22" s="3"/>
      <c r="J22" s="3"/>
      <c r="K22" s="7"/>
      <c r="L22" s="8" t="s">
        <v>79</v>
      </c>
      <c r="M22" s="9"/>
      <c r="N22" s="8" t="s">
        <v>68</v>
      </c>
      <c r="O22" s="10"/>
    </row>
  </sheetData>
  <mergeCells count="5">
    <mergeCell ref="C1:Q1"/>
    <mergeCell ref="C22:K22"/>
    <mergeCell ref="A1:A22"/>
    <mergeCell ref="B1:B22"/>
    <mergeCell ref="C2:Q21"/>
  </mergeCells>
  <pageMargins left="0.826771653543307" right="0.511811023622047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差旅费</vt:lpstr>
      <vt:lpstr>差旅费附件</vt:lpstr>
      <vt:lpstr>借款单</vt:lpstr>
      <vt:lpstr>费用报销单</vt:lpstr>
      <vt:lpstr>粘贴单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侯一凡</cp:lastModifiedBy>
  <dcterms:created xsi:type="dcterms:W3CDTF">2006-09-13T11:21:00Z</dcterms:created>
  <dcterms:modified xsi:type="dcterms:W3CDTF">2026-05-14T02:25:45Z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BE2FFF065342431EBDD1D5E14F8CCD44_13</vt:lpwstr>
  </property>
</Properties>
</file>